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1" i="1"/>
  <c r="D16"/>
  <c r="D17"/>
  <c r="D19" l="1"/>
  <c r="D34"/>
  <c r="D27" l="1"/>
  <c r="D28" s="1"/>
</calcChain>
</file>

<file path=xl/sharedStrings.xml><?xml version="1.0" encoding="utf-8"?>
<sst xmlns="http://schemas.openxmlformats.org/spreadsheetml/2006/main" count="82" uniqueCount="55">
  <si>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</si>
  <si>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</si>
  <si>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</si>
  <si>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</si>
  <si>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</si>
  <si>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</si>
  <si>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</si>
  <si>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</si>
  <si>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</si>
  <si>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</si>
  <si>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</si>
  <si>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</si>
  <si>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</si>
  <si>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</si>
  <si>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</si>
  <si>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</si>
  <si>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</si>
  <si>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</si>
  <si>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</si>
  <si>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</si>
  <si>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</si>
  <si>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</si>
  <si>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</si>
  <si>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</si>
  <si>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</si>
  <si>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</si>
  <si>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</si>
  <si>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</si>
  <si>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</si>
  <si>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</si>
  <si>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</si>
  <si>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</si>
  <si>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</si>
  <si>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</si>
  <si>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</si>
  <si>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</si>
  <si>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</si>
  <si>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</si>
  <si>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</si>
  <si>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</si>
  <si>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</si>
  <si>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</si>
  <si>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</si>
  <si>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</si>
  <si>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</si>
  <si>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</si>
  <si>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</si>
  <si>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</si>
  <si>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</si>
  <si>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</si>
  <si>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</si>
  <si>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Ладыжникова, д. 5</t>
  </si>
  <si>
    <t>от  26.01.2021 г. №2/од</t>
  </si>
  <si>
    <t>за содержание дома</t>
  </si>
  <si>
    <t>за текущий ремонт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</si>
</sst>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topLeftCell="A38" zoomScale="150" zoomScaleNormal="150" workbookViewId="0">
      <selection activeCell="D41" sqref="D41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43</v>
      </c>
    </row>
    <row r="2" spans="1:4" ht="15.75" thickBot="1">
      <c r="D2" s="31" t="s">
        <v>52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42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47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50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36</v>
      </c>
    </row>
    <row r="12" spans="1:4" s="9" customFormat="1" ht="42.75" customHeight="1">
      <c r="A12" s="38" t="s">
        <v>37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39</v>
      </c>
      <c r="C16" s="12" t="s">
        <v>10</v>
      </c>
      <c r="D16" s="21">
        <f>D17+D18</f>
        <v>47609.18</v>
      </c>
    </row>
    <row r="17" spans="1:4" s="9" customFormat="1" ht="18" customHeight="1">
      <c r="A17" s="10">
        <v>8</v>
      </c>
      <c r="B17" s="13" t="s">
        <v>53</v>
      </c>
      <c r="C17" s="12" t="s">
        <v>10</v>
      </c>
      <c r="D17" s="21">
        <f>47609.18-2038</f>
        <v>45571.18</v>
      </c>
    </row>
    <row r="18" spans="1:4" s="9" customFormat="1" ht="18" customHeight="1">
      <c r="A18" s="10"/>
      <c r="B18" s="13" t="s">
        <v>54</v>
      </c>
      <c r="C18" s="12"/>
      <c r="D18" s="21">
        <v>2038</v>
      </c>
    </row>
    <row r="19" spans="1:4" s="9" customFormat="1" ht="18" customHeight="1">
      <c r="A19" s="10">
        <v>9</v>
      </c>
      <c r="B19" s="11" t="s">
        <v>13</v>
      </c>
      <c r="C19" s="12" t="s">
        <v>10</v>
      </c>
      <c r="D19" s="21">
        <f>D20+D21+D22+D23+D24</f>
        <v>33079.800000000003</v>
      </c>
    </row>
    <row r="20" spans="1:4" s="9" customFormat="1" ht="32.25" customHeight="1">
      <c r="A20" s="10">
        <v>10</v>
      </c>
      <c r="B20" s="13" t="s">
        <v>14</v>
      </c>
      <c r="C20" s="12" t="s">
        <v>10</v>
      </c>
      <c r="D20" s="21">
        <v>33079.800000000003</v>
      </c>
    </row>
    <row r="21" spans="1:4" s="9" customFormat="1" ht="27.75" customHeight="1">
      <c r="A21" s="10">
        <v>11</v>
      </c>
      <c r="B21" s="13" t="s">
        <v>15</v>
      </c>
      <c r="C21" s="12" t="s">
        <v>10</v>
      </c>
      <c r="D21" s="21">
        <v>0</v>
      </c>
    </row>
    <row r="22" spans="1:4" s="9" customFormat="1" ht="25.5" customHeight="1">
      <c r="A22" s="10">
        <v>12</v>
      </c>
      <c r="B22" s="13" t="s">
        <v>16</v>
      </c>
      <c r="C22" s="12" t="s">
        <v>10</v>
      </c>
      <c r="D22" s="21"/>
    </row>
    <row r="23" spans="1:4" s="9" customFormat="1" ht="27.75" customHeight="1">
      <c r="A23" s="10">
        <v>13</v>
      </c>
      <c r="B23" s="13" t="s">
        <v>17</v>
      </c>
      <c r="C23" s="12" t="s">
        <v>10</v>
      </c>
      <c r="D23" s="21">
        <v>0</v>
      </c>
    </row>
    <row r="24" spans="1:4" s="9" customFormat="1" ht="15" customHeight="1">
      <c r="A24" s="10">
        <v>14</v>
      </c>
      <c r="B24" s="13" t="s">
        <v>18</v>
      </c>
      <c r="C24" s="12" t="s">
        <v>10</v>
      </c>
      <c r="D24" s="21">
        <v>0</v>
      </c>
    </row>
    <row r="25" spans="1:4" s="9" customFormat="1" ht="18.75" customHeight="1">
      <c r="A25" s="10">
        <v>15</v>
      </c>
      <c r="B25" s="11" t="s">
        <v>19</v>
      </c>
      <c r="C25" s="12" t="s">
        <v>10</v>
      </c>
      <c r="D25" s="21">
        <v>0</v>
      </c>
    </row>
    <row r="26" spans="1:4" s="9" customFormat="1" ht="27" customHeight="1">
      <c r="A26" s="10">
        <v>16</v>
      </c>
      <c r="B26" s="11" t="s">
        <v>20</v>
      </c>
      <c r="C26" s="12" t="s">
        <v>10</v>
      </c>
      <c r="D26" s="21">
        <v>0</v>
      </c>
    </row>
    <row r="27" spans="1:4" s="9" customFormat="1" ht="30" customHeight="1">
      <c r="A27" s="10">
        <v>17</v>
      </c>
      <c r="B27" s="11" t="s">
        <v>21</v>
      </c>
      <c r="C27" s="12" t="s">
        <v>10</v>
      </c>
      <c r="D27" s="21">
        <f>D16-D19</f>
        <v>14529.379999999997</v>
      </c>
    </row>
    <row r="28" spans="1:4" s="9" customFormat="1" ht="27" customHeight="1">
      <c r="A28" s="10">
        <v>18</v>
      </c>
      <c r="B28" s="11" t="s">
        <v>22</v>
      </c>
      <c r="C28" s="12" t="s">
        <v>10</v>
      </c>
      <c r="D28" s="21">
        <f>D27</f>
        <v>14529.379999999997</v>
      </c>
    </row>
    <row r="29" spans="1:4" s="9" customFormat="1" ht="27.75" customHeight="1">
      <c r="A29" s="48" t="s">
        <v>38</v>
      </c>
      <c r="B29" s="49"/>
      <c r="C29" s="49"/>
      <c r="D29" s="50"/>
    </row>
    <row r="30" spans="1:4" s="9" customFormat="1" ht="18" customHeight="1">
      <c r="A30" s="10">
        <v>19</v>
      </c>
      <c r="B30" s="11" t="s">
        <v>23</v>
      </c>
      <c r="C30" s="12" t="s">
        <v>6</v>
      </c>
      <c r="D30" s="21"/>
    </row>
    <row r="31" spans="1:4" s="9" customFormat="1" ht="25.5">
      <c r="A31" s="10">
        <v>20</v>
      </c>
      <c r="B31" s="11" t="s">
        <v>35</v>
      </c>
      <c r="C31" s="12" t="s">
        <v>10</v>
      </c>
      <c r="D31" s="21">
        <f>D17</f>
        <v>45571.18</v>
      </c>
    </row>
    <row r="32" spans="1:4" s="9" customFormat="1" ht="25.5">
      <c r="A32" s="10">
        <v>21</v>
      </c>
      <c r="B32" s="11" t="s">
        <v>40</v>
      </c>
      <c r="C32" s="12" t="s">
        <v>10</v>
      </c>
      <c r="D32" s="21"/>
    </row>
    <row r="33" spans="1:4" s="9" customFormat="1" ht="38.25">
      <c r="A33" s="10">
        <v>22</v>
      </c>
      <c r="B33" s="11" t="s">
        <v>41</v>
      </c>
      <c r="C33" s="12" t="s">
        <v>10</v>
      </c>
      <c r="D33" s="21"/>
    </row>
    <row r="34" spans="1:4" s="9" customFormat="1" ht="28.5" customHeight="1">
      <c r="A34" s="10">
        <v>23</v>
      </c>
      <c r="B34" s="11" t="s">
        <v>24</v>
      </c>
      <c r="C34" s="12" t="s">
        <v>10</v>
      </c>
      <c r="D34" s="21">
        <f>D33+D32+D31</f>
        <v>45571.18</v>
      </c>
    </row>
    <row r="35" spans="1:4" s="9" customFormat="1" ht="27" customHeight="1">
      <c r="A35" s="38" t="s">
        <v>25</v>
      </c>
      <c r="B35" s="39"/>
      <c r="C35" s="39"/>
      <c r="D35" s="40"/>
    </row>
    <row r="36" spans="1:4" s="9" customFormat="1" ht="18" customHeight="1">
      <c r="A36" s="10">
        <v>24</v>
      </c>
      <c r="B36" s="11" t="s">
        <v>26</v>
      </c>
      <c r="C36" s="12" t="s">
        <v>27</v>
      </c>
      <c r="D36" s="21"/>
    </row>
    <row r="37" spans="1:4" s="9" customFormat="1" ht="16.5" customHeight="1">
      <c r="A37" s="10">
        <v>25</v>
      </c>
      <c r="B37" s="11" t="s">
        <v>28</v>
      </c>
      <c r="C37" s="12" t="s">
        <v>27</v>
      </c>
      <c r="D37" s="21"/>
    </row>
    <row r="38" spans="1:4" s="9" customFormat="1" ht="25.5" customHeight="1">
      <c r="A38" s="10">
        <v>26</v>
      </c>
      <c r="B38" s="11" t="s">
        <v>29</v>
      </c>
      <c r="C38" s="12" t="s">
        <v>27</v>
      </c>
      <c r="D38" s="21"/>
    </row>
    <row r="39" spans="1:4" s="9" customFormat="1" ht="18" customHeight="1">
      <c r="A39" s="10">
        <v>27</v>
      </c>
      <c r="B39" s="11" t="s">
        <v>30</v>
      </c>
      <c r="C39" s="12" t="s">
        <v>10</v>
      </c>
      <c r="D39" s="21"/>
    </row>
    <row r="40" spans="1:4" s="9" customFormat="1" ht="22.5" customHeight="1">
      <c r="A40" s="38" t="s">
        <v>31</v>
      </c>
      <c r="B40" s="39"/>
      <c r="C40" s="39"/>
      <c r="D40" s="40"/>
    </row>
    <row r="41" spans="1:4" s="9" customFormat="1" ht="28.5" customHeight="1">
      <c r="A41" s="10">
        <v>28</v>
      </c>
      <c r="B41" s="11" t="s">
        <v>32</v>
      </c>
      <c r="C41" s="12" t="s">
        <v>27</v>
      </c>
      <c r="D41" s="21">
        <v>1</v>
      </c>
    </row>
    <row r="42" spans="1:4" s="9" customFormat="1" ht="16.5" customHeight="1">
      <c r="A42" s="10">
        <v>29</v>
      </c>
      <c r="B42" s="11" t="s">
        <v>33</v>
      </c>
      <c r="C42" s="12" t="s">
        <v>27</v>
      </c>
      <c r="D42" s="21"/>
    </row>
    <row r="43" spans="1:4" s="9" customFormat="1" ht="42" customHeight="1" thickBot="1">
      <c r="A43" s="14">
        <v>30</v>
      </c>
      <c r="B43" s="15" t="s">
        <v>34</v>
      </c>
      <c r="C43" s="16" t="s">
        <v>10</v>
      </c>
      <c r="D43" s="22"/>
    </row>
    <row r="44" spans="1:4" s="9" customFormat="1" ht="12.75">
      <c r="A44" s="17"/>
      <c r="B44" s="18"/>
      <c r="C44" s="18"/>
      <c r="D44" s="27"/>
    </row>
    <row r="45" spans="1:4" s="9" customFormat="1" ht="12.75">
      <c r="A45" s="18"/>
      <c r="B45" s="18"/>
      <c r="C45" s="18"/>
      <c r="D45" s="27"/>
    </row>
    <row r="46" spans="1:4" s="30" customFormat="1" ht="12.75">
      <c r="A46" s="34" t="s">
        <v>46</v>
      </c>
      <c r="B46" s="34"/>
      <c r="C46" s="28"/>
      <c r="D46" s="32" t="s">
        <v>48</v>
      </c>
    </row>
    <row r="47" spans="1:4" s="30" customFormat="1" ht="12.75">
      <c r="A47" s="28" t="s">
        <v>45</v>
      </c>
      <c r="B47" s="28"/>
      <c r="C47" s="28"/>
      <c r="D47" s="29"/>
    </row>
    <row r="48" spans="1:4" s="30" customFormat="1" ht="30.75" customHeight="1">
      <c r="A48" s="28" t="s">
        <v>44</v>
      </c>
      <c r="B48" s="28"/>
      <c r="C48" s="28"/>
      <c r="D48" s="33" t="s">
        <v>49</v>
      </c>
    </row>
    <row r="49" spans="1:4" s="9" customFormat="1" ht="12.75">
      <c r="A49" s="18"/>
      <c r="B49" s="18"/>
      <c r="C49" s="18"/>
      <c r="D49" s="23"/>
    </row>
    <row r="50" spans="1:4" s="9" customFormat="1" ht="12.75">
      <c r="A50" s="18"/>
      <c r="B50" s="18"/>
      <c r="C50" s="18"/>
      <c r="D50" s="23"/>
    </row>
  </sheetData>
  <mergeCells count="8">
    <mergeCell ref="A46:B46"/>
    <mergeCell ref="A3:C3"/>
    <mergeCell ref="A40:D40"/>
    <mergeCell ref="A5:D5"/>
    <mergeCell ref="A7:D7"/>
    <mergeCell ref="A12:D12"/>
    <mergeCell ref="A29:D29"/>
    <mergeCell ref="A35:D35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2021-02-10T11:44:49Z</dcterms:modified>
</cp:coreProperties>
</file>